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14年人力资源总量表" sheetId="4" r:id="rId1"/>
  </sheets>
  <calcPr calcId="124519"/>
</workbook>
</file>

<file path=xl/calcChain.xml><?xml version="1.0" encoding="utf-8"?>
<calcChain xmlns="http://schemas.openxmlformats.org/spreadsheetml/2006/main">
  <c r="D21" i="4"/>
  <c r="C19"/>
  <c r="G19"/>
  <c r="H19"/>
  <c r="H18" s="1"/>
  <c r="I19"/>
  <c r="J19"/>
  <c r="K19"/>
  <c r="L19"/>
  <c r="C20"/>
  <c r="G20"/>
  <c r="H20"/>
  <c r="I20"/>
  <c r="J20"/>
  <c r="K20"/>
  <c r="L20"/>
  <c r="C21"/>
  <c r="G21"/>
  <c r="H21"/>
  <c r="I21"/>
  <c r="J21"/>
  <c r="K21"/>
  <c r="L21"/>
  <c r="C22"/>
  <c r="E22"/>
  <c r="G22"/>
  <c r="H22"/>
  <c r="I22"/>
  <c r="J22"/>
  <c r="K22"/>
  <c r="L22"/>
  <c r="C23"/>
  <c r="F23"/>
  <c r="G23"/>
  <c r="H23"/>
  <c r="I23"/>
  <c r="J23"/>
  <c r="K23"/>
  <c r="L23"/>
  <c r="C24"/>
  <c r="G24"/>
  <c r="I24"/>
  <c r="J24"/>
  <c r="K24"/>
  <c r="L24"/>
  <c r="B20"/>
  <c r="B21"/>
  <c r="B22"/>
  <c r="B23"/>
  <c r="B24"/>
  <c r="B19"/>
  <c r="G18" l="1"/>
  <c r="I18"/>
  <c r="J18"/>
  <c r="B18" l="1"/>
</calcChain>
</file>

<file path=xl/sharedStrings.xml><?xml version="1.0" encoding="utf-8"?>
<sst xmlns="http://schemas.openxmlformats.org/spreadsheetml/2006/main" count="151" uniqueCount="31">
  <si>
    <t>填报单位：（盖章）</t>
    <phoneticPr fontId="3" type="noConversion"/>
  </si>
  <si>
    <t>全市（区）人才总量</t>
    <phoneticPr fontId="3" type="noConversion"/>
  </si>
  <si>
    <t>总数</t>
    <phoneticPr fontId="3" type="noConversion"/>
  </si>
  <si>
    <t/>
  </si>
  <si>
    <t>职称</t>
    <phoneticPr fontId="3" type="noConversion"/>
  </si>
  <si>
    <t>学历</t>
    <phoneticPr fontId="3" type="noConversion"/>
  </si>
  <si>
    <t>女</t>
    <phoneticPr fontId="3" type="noConversion"/>
  </si>
  <si>
    <t>研究生</t>
  </si>
  <si>
    <t>大学本科</t>
    <phoneticPr fontId="3" type="noConversion"/>
  </si>
  <si>
    <t>大学专科</t>
    <phoneticPr fontId="3" type="noConversion"/>
  </si>
  <si>
    <t>中专</t>
    <phoneticPr fontId="3" type="noConversion"/>
  </si>
  <si>
    <t>高中及以下</t>
    <phoneticPr fontId="3" type="noConversion"/>
  </si>
  <si>
    <t>高级</t>
  </si>
  <si>
    <t>中级</t>
  </si>
  <si>
    <t>初级</t>
  </si>
  <si>
    <t>博士</t>
    <phoneticPr fontId="3" type="noConversion"/>
  </si>
  <si>
    <t>人才总量</t>
    <phoneticPr fontId="3" type="noConversion"/>
  </si>
  <si>
    <t>管理专业技术人员</t>
    <phoneticPr fontId="3" type="noConversion"/>
  </si>
  <si>
    <t>专业技术人员</t>
    <phoneticPr fontId="3" type="noConversion"/>
  </si>
  <si>
    <t>高级职务</t>
    <phoneticPr fontId="3" type="noConversion"/>
  </si>
  <si>
    <t>中级职务</t>
    <phoneticPr fontId="3" type="noConversion"/>
  </si>
  <si>
    <t>初级职务</t>
    <phoneticPr fontId="3" type="noConversion"/>
  </si>
  <si>
    <t>工人岗位人员总数</t>
    <phoneticPr fontId="3" type="noConversion"/>
  </si>
  <si>
    <t>在职人员人才总量</t>
    <phoneticPr fontId="3" type="noConversion"/>
  </si>
  <si>
    <t>党群机关</t>
    <phoneticPr fontId="3" type="noConversion"/>
  </si>
  <si>
    <t>管理专业技术人员总计</t>
    <phoneticPr fontId="3" type="noConversion"/>
  </si>
  <si>
    <t>全民事业</t>
    <phoneticPr fontId="3" type="noConversion"/>
  </si>
  <si>
    <t>国有企业</t>
    <phoneticPr fontId="3" type="noConversion"/>
  </si>
  <si>
    <t>三资企业</t>
    <phoneticPr fontId="3" type="noConversion"/>
  </si>
  <si>
    <t>民营企业</t>
    <phoneticPr fontId="3" type="noConversion"/>
  </si>
  <si>
    <t>2014年太仓市人才资源总量表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</si>
</sst>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8"/>
      <color indexed="8"/>
      <name val="华文仿宋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4"/>
      <name val="华文仿宋"/>
      <family val="3"/>
      <charset val="134"/>
    </font>
    <font>
      <b/>
      <sz val="14"/>
      <name val="华文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12" xfId="1" quotePrefix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right" vertical="center"/>
    </xf>
    <xf numFmtId="0" fontId="1" fillId="2" borderId="0" xfId="1" applyFill="1">
      <alignment vertical="center"/>
    </xf>
    <xf numFmtId="0" fontId="1" fillId="2" borderId="12" xfId="1" applyFill="1" applyBorder="1">
      <alignment vertical="center"/>
    </xf>
    <xf numFmtId="0" fontId="6" fillId="0" borderId="5" xfId="1" quotePrefix="1" applyFont="1" applyFill="1" applyBorder="1" applyAlignment="1">
      <alignment horizontal="center" vertical="center"/>
    </xf>
    <xf numFmtId="0" fontId="6" fillId="0" borderId="6" xfId="1" quotePrefix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vertical="center"/>
    </xf>
    <xf numFmtId="0" fontId="6" fillId="0" borderId="5" xfId="1" quotePrefix="1" applyFont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6" fillId="0" borderId="13" xfId="1" quotePrefix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3" xfId="1" quotePrefix="1" applyFont="1" applyFill="1" applyBorder="1" applyAlignment="1">
      <alignment horizontal="center" vertical="center"/>
    </xf>
    <xf numFmtId="0" fontId="6" fillId="0" borderId="12" xfId="1" quotePrefix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12" xfId="1" quotePrefix="1" applyFont="1" applyBorder="1" applyAlignment="1">
      <alignment horizontal="center" vertical="center"/>
    </xf>
    <xf numFmtId="0" fontId="6" fillId="0" borderId="2" xfId="1" quotePrefix="1" applyFont="1" applyFill="1" applyBorder="1" applyAlignment="1">
      <alignment horizontal="center" vertical="center"/>
    </xf>
    <xf numFmtId="0" fontId="6" fillId="0" borderId="8" xfId="1" quotePrefix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3" xfId="1" quotePrefix="1" applyFont="1" applyFill="1" applyBorder="1" applyAlignment="1">
      <alignment horizontal="center" vertical="center"/>
    </xf>
    <xf numFmtId="0" fontId="6" fillId="0" borderId="7" xfId="1" quotePrefix="1" applyFont="1" applyFill="1" applyBorder="1" applyAlignment="1">
      <alignment horizontal="center" vertical="center"/>
    </xf>
    <xf numFmtId="0" fontId="6" fillId="0" borderId="11" xfId="1" quotePrefix="1" applyFont="1" applyFill="1" applyBorder="1" applyAlignment="1">
      <alignment horizontal="center" vertical="center"/>
    </xf>
  </cellXfs>
  <cellStyles count="6">
    <cellStyle name="百分比 2" xfId="5"/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74"/>
  <sheetViews>
    <sheetView tabSelected="1" zoomScale="85" zoomScaleNormal="85" zoomScalePageLayoutView="70" workbookViewId="0">
      <selection activeCell="Q8" sqref="Q8"/>
    </sheetView>
  </sheetViews>
  <sheetFormatPr defaultColWidth="8.875" defaultRowHeight="13.5"/>
  <cols>
    <col min="1" max="1" width="29" style="3" customWidth="1"/>
    <col min="2" max="12" width="12.625" style="3" customWidth="1"/>
    <col min="13" max="16384" width="8.875" style="3"/>
  </cols>
  <sheetData>
    <row r="1" spans="1:12" ht="40.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ht="25.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0.25">
      <c r="A4" s="27" t="s">
        <v>1</v>
      </c>
      <c r="B4" s="30" t="s">
        <v>2</v>
      </c>
      <c r="C4" s="5" t="s">
        <v>3</v>
      </c>
      <c r="D4" s="30" t="s">
        <v>4</v>
      </c>
      <c r="E4" s="33"/>
      <c r="F4" s="34"/>
      <c r="G4" s="38" t="s">
        <v>5</v>
      </c>
      <c r="H4" s="38"/>
      <c r="I4" s="38"/>
      <c r="J4" s="38"/>
      <c r="K4" s="38"/>
      <c r="L4" s="38"/>
    </row>
    <row r="5" spans="1:12" ht="20.25">
      <c r="A5" s="28"/>
      <c r="B5" s="31"/>
      <c r="C5" s="39" t="s">
        <v>6</v>
      </c>
      <c r="D5" s="35"/>
      <c r="E5" s="36"/>
      <c r="F5" s="37"/>
      <c r="G5" s="40" t="s">
        <v>7</v>
      </c>
      <c r="H5" s="6"/>
      <c r="I5" s="38" t="s">
        <v>8</v>
      </c>
      <c r="J5" s="38" t="s">
        <v>9</v>
      </c>
      <c r="K5" s="38" t="s">
        <v>10</v>
      </c>
      <c r="L5" s="38" t="s">
        <v>11</v>
      </c>
    </row>
    <row r="6" spans="1:12" ht="20.25" customHeight="1">
      <c r="A6" s="29"/>
      <c r="B6" s="32"/>
      <c r="C6" s="32"/>
      <c r="D6" s="7" t="s">
        <v>12</v>
      </c>
      <c r="E6" s="7" t="s">
        <v>13</v>
      </c>
      <c r="F6" s="7" t="s">
        <v>14</v>
      </c>
      <c r="G6" s="38"/>
      <c r="H6" s="8" t="s">
        <v>15</v>
      </c>
      <c r="I6" s="41"/>
      <c r="J6" s="41"/>
      <c r="K6" s="38"/>
      <c r="L6" s="38"/>
    </row>
    <row r="7" spans="1:12" ht="20.25">
      <c r="A7" s="9" t="s">
        <v>16</v>
      </c>
      <c r="B7" s="22">
        <v>128615</v>
      </c>
      <c r="C7" s="22"/>
      <c r="D7" s="22">
        <v>4238</v>
      </c>
      <c r="E7" s="22">
        <v>20320</v>
      </c>
      <c r="F7" s="22">
        <v>37039</v>
      </c>
      <c r="G7" s="22">
        <v>4403</v>
      </c>
      <c r="H7" s="22">
        <v>380</v>
      </c>
      <c r="I7" s="22">
        <v>45596</v>
      </c>
      <c r="J7" s="22">
        <v>75227</v>
      </c>
      <c r="K7" s="22"/>
      <c r="L7" s="22"/>
    </row>
    <row r="8" spans="1:12" ht="20.25">
      <c r="A8" s="10" t="s">
        <v>17</v>
      </c>
      <c r="B8" s="22">
        <v>154137</v>
      </c>
      <c r="C8" s="22">
        <v>65056</v>
      </c>
      <c r="D8" s="22"/>
      <c r="E8" s="22"/>
      <c r="F8" s="22"/>
      <c r="G8" s="26">
        <v>4392</v>
      </c>
      <c r="H8" s="26">
        <v>380</v>
      </c>
      <c r="I8" s="22">
        <v>40587</v>
      </c>
      <c r="J8" s="22">
        <v>59663</v>
      </c>
      <c r="K8" s="22">
        <v>37510</v>
      </c>
      <c r="L8" s="22">
        <v>11985</v>
      </c>
    </row>
    <row r="9" spans="1:12" ht="20.25">
      <c r="A9" s="11" t="s">
        <v>18</v>
      </c>
      <c r="B9" s="22">
        <v>97036</v>
      </c>
      <c r="C9" s="22">
        <v>34398</v>
      </c>
      <c r="D9" s="22"/>
      <c r="E9" s="22"/>
      <c r="F9" s="22"/>
      <c r="G9" s="22">
        <v>3567</v>
      </c>
      <c r="H9" s="22">
        <v>251</v>
      </c>
      <c r="I9" s="22">
        <v>33045</v>
      </c>
      <c r="J9" s="22">
        <v>38013</v>
      </c>
      <c r="K9" s="22">
        <v>16293</v>
      </c>
      <c r="L9" s="22">
        <v>6118</v>
      </c>
    </row>
    <row r="10" spans="1:12" ht="20.25">
      <c r="A10" s="12" t="s">
        <v>19</v>
      </c>
      <c r="B10" s="22">
        <v>4238</v>
      </c>
      <c r="C10" s="22">
        <v>1239</v>
      </c>
      <c r="D10" s="22">
        <v>4238</v>
      </c>
      <c r="E10" s="22"/>
      <c r="F10" s="22"/>
      <c r="G10" s="22">
        <v>903</v>
      </c>
      <c r="H10" s="22">
        <v>88</v>
      </c>
      <c r="I10" s="22">
        <v>2407</v>
      </c>
      <c r="J10" s="22">
        <v>728</v>
      </c>
      <c r="K10" s="22">
        <v>137</v>
      </c>
      <c r="L10" s="22">
        <v>63</v>
      </c>
    </row>
    <row r="11" spans="1:12" ht="20.25">
      <c r="A11" s="12" t="s">
        <v>20</v>
      </c>
      <c r="B11" s="22">
        <v>23320</v>
      </c>
      <c r="C11" s="22">
        <v>8693</v>
      </c>
      <c r="D11" s="22"/>
      <c r="E11" s="22">
        <v>23320</v>
      </c>
      <c r="F11" s="22"/>
      <c r="G11" s="22">
        <v>1168</v>
      </c>
      <c r="H11" s="22">
        <v>99</v>
      </c>
      <c r="I11" s="22">
        <v>9706</v>
      </c>
      <c r="J11" s="22">
        <v>9257</v>
      </c>
      <c r="K11" s="22">
        <v>2396</v>
      </c>
      <c r="L11" s="22">
        <v>793</v>
      </c>
    </row>
    <row r="12" spans="1:12" ht="20.25">
      <c r="A12" s="12" t="s">
        <v>21</v>
      </c>
      <c r="B12" s="22">
        <v>38039</v>
      </c>
      <c r="C12" s="22">
        <v>15963</v>
      </c>
      <c r="D12" s="22"/>
      <c r="E12" s="22"/>
      <c r="F12" s="22">
        <v>38039</v>
      </c>
      <c r="G12" s="22">
        <v>1279</v>
      </c>
      <c r="H12" s="22">
        <v>39</v>
      </c>
      <c r="I12" s="22">
        <v>7840</v>
      </c>
      <c r="J12" s="22">
        <v>16364</v>
      </c>
      <c r="K12" s="22">
        <v>8593</v>
      </c>
      <c r="L12" s="22">
        <v>3963</v>
      </c>
    </row>
    <row r="13" spans="1:12" ht="20.25">
      <c r="A13" s="10" t="s">
        <v>22</v>
      </c>
      <c r="B13" s="22">
        <v>449401</v>
      </c>
      <c r="C13" s="22">
        <v>235631</v>
      </c>
      <c r="D13" s="22"/>
      <c r="E13" s="22"/>
      <c r="F13" s="22"/>
      <c r="G13" s="22">
        <v>11</v>
      </c>
      <c r="H13" s="22"/>
      <c r="I13" s="22">
        <v>5009</v>
      </c>
      <c r="J13" s="22">
        <v>15564</v>
      </c>
      <c r="K13" s="22">
        <v>50763</v>
      </c>
      <c r="L13" s="22">
        <v>378054</v>
      </c>
    </row>
    <row r="14" spans="1:12" ht="7.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</row>
    <row r="15" spans="1:12" ht="20.25">
      <c r="A15" s="27" t="s">
        <v>23</v>
      </c>
      <c r="B15" s="30" t="s">
        <v>2</v>
      </c>
      <c r="C15" s="5" t="s">
        <v>3</v>
      </c>
      <c r="D15" s="30" t="s">
        <v>4</v>
      </c>
      <c r="E15" s="33"/>
      <c r="F15" s="34"/>
      <c r="G15" s="53" t="s">
        <v>5</v>
      </c>
      <c r="H15" s="54"/>
      <c r="I15" s="55"/>
      <c r="J15" s="55"/>
      <c r="K15" s="55"/>
      <c r="L15" s="56"/>
    </row>
    <row r="16" spans="1:12" ht="20.25" customHeight="1">
      <c r="A16" s="28"/>
      <c r="B16" s="31"/>
      <c r="C16" s="39" t="s">
        <v>6</v>
      </c>
      <c r="D16" s="35"/>
      <c r="E16" s="36"/>
      <c r="F16" s="37"/>
      <c r="G16" s="40" t="s">
        <v>7</v>
      </c>
      <c r="H16" s="6"/>
      <c r="I16" s="39" t="s">
        <v>8</v>
      </c>
      <c r="J16" s="39" t="s">
        <v>9</v>
      </c>
      <c r="K16" s="38" t="s">
        <v>10</v>
      </c>
      <c r="L16" s="39" t="s">
        <v>11</v>
      </c>
    </row>
    <row r="17" spans="1:12" ht="20.25">
      <c r="A17" s="29"/>
      <c r="B17" s="32"/>
      <c r="C17" s="32"/>
      <c r="D17" s="7" t="s">
        <v>12</v>
      </c>
      <c r="E17" s="7" t="s">
        <v>13</v>
      </c>
      <c r="F17" s="7" t="s">
        <v>14</v>
      </c>
      <c r="G17" s="38"/>
      <c r="H17" s="8" t="s">
        <v>15</v>
      </c>
      <c r="I17" s="32"/>
      <c r="J17" s="32"/>
      <c r="K17" s="38"/>
      <c r="L17" s="32"/>
    </row>
    <row r="18" spans="1:12" ht="20.25">
      <c r="A18" s="9" t="s">
        <v>16</v>
      </c>
      <c r="B18" s="22">
        <f>G18+I18+J18+D18+E18-G21-G22-I21-I22-J21-J22</f>
        <v>126591</v>
      </c>
      <c r="C18" s="22"/>
      <c r="D18" s="22">
        <v>4208</v>
      </c>
      <c r="E18" s="22">
        <v>21785</v>
      </c>
      <c r="F18" s="22"/>
      <c r="G18" s="22">
        <f>G19+G24</f>
        <v>4331</v>
      </c>
      <c r="H18" s="22">
        <f t="shared" ref="H18:J18" si="0">H19+H24</f>
        <v>378</v>
      </c>
      <c r="I18" s="22">
        <f t="shared" si="0"/>
        <v>45196</v>
      </c>
      <c r="J18" s="22">
        <f t="shared" si="0"/>
        <v>74598</v>
      </c>
      <c r="K18" s="22"/>
      <c r="L18" s="22"/>
    </row>
    <row r="19" spans="1:12" ht="20.25">
      <c r="A19" s="10" t="s">
        <v>17</v>
      </c>
      <c r="B19" s="22">
        <f>B29+B39+B49+B59+B69</f>
        <v>152854</v>
      </c>
      <c r="C19" s="22">
        <f t="shared" ref="C19:L19" si="1">C29+C39+C49+C59+C69</f>
        <v>64384</v>
      </c>
      <c r="D19" s="22"/>
      <c r="E19" s="22"/>
      <c r="F19" s="22"/>
      <c r="G19" s="22">
        <f t="shared" si="1"/>
        <v>4320</v>
      </c>
      <c r="H19" s="22">
        <f t="shared" si="1"/>
        <v>378</v>
      </c>
      <c r="I19" s="22">
        <f t="shared" si="1"/>
        <v>40293</v>
      </c>
      <c r="J19" s="22">
        <f t="shared" si="1"/>
        <v>59199</v>
      </c>
      <c r="K19" s="22">
        <f t="shared" si="1"/>
        <v>37277</v>
      </c>
      <c r="L19" s="22">
        <f t="shared" si="1"/>
        <v>11765</v>
      </c>
    </row>
    <row r="20" spans="1:12" ht="20.25" customHeight="1">
      <c r="A20" s="11" t="s">
        <v>18</v>
      </c>
      <c r="B20" s="22">
        <f t="shared" ref="B20:L24" si="2">B30+B40+B50+B60+B70</f>
        <v>95207</v>
      </c>
      <c r="C20" s="22">
        <f t="shared" si="2"/>
        <v>34368</v>
      </c>
      <c r="D20" s="22"/>
      <c r="E20" s="22"/>
      <c r="F20" s="22"/>
      <c r="G20" s="22">
        <f t="shared" si="2"/>
        <v>3423</v>
      </c>
      <c r="H20" s="22">
        <f t="shared" si="2"/>
        <v>250</v>
      </c>
      <c r="I20" s="22">
        <f t="shared" si="2"/>
        <v>32718</v>
      </c>
      <c r="J20" s="22">
        <f t="shared" si="2"/>
        <v>37355</v>
      </c>
      <c r="K20" s="22">
        <f t="shared" si="2"/>
        <v>15700</v>
      </c>
      <c r="L20" s="22">
        <f t="shared" si="2"/>
        <v>6011</v>
      </c>
    </row>
    <row r="21" spans="1:12" ht="20.25">
      <c r="A21" s="12" t="s">
        <v>19</v>
      </c>
      <c r="B21" s="22">
        <f t="shared" si="2"/>
        <v>4208</v>
      </c>
      <c r="C21" s="22">
        <f t="shared" si="2"/>
        <v>1231</v>
      </c>
      <c r="D21" s="22">
        <f>D31+D41+D51+D61+D71</f>
        <v>4208</v>
      </c>
      <c r="E21" s="22"/>
      <c r="F21" s="22"/>
      <c r="G21" s="22">
        <f t="shared" si="2"/>
        <v>895</v>
      </c>
      <c r="H21" s="22">
        <f t="shared" si="2"/>
        <v>88</v>
      </c>
      <c r="I21" s="22">
        <f t="shared" si="2"/>
        <v>2396</v>
      </c>
      <c r="J21" s="22">
        <f t="shared" si="2"/>
        <v>720</v>
      </c>
      <c r="K21" s="22">
        <f t="shared" si="2"/>
        <v>135</v>
      </c>
      <c r="L21" s="22">
        <f t="shared" si="2"/>
        <v>62</v>
      </c>
    </row>
    <row r="22" spans="1:12" ht="20.25">
      <c r="A22" s="12" t="s">
        <v>20</v>
      </c>
      <c r="B22" s="22">
        <f t="shared" si="2"/>
        <v>22285</v>
      </c>
      <c r="C22" s="22">
        <f t="shared" si="2"/>
        <v>8078</v>
      </c>
      <c r="D22" s="22"/>
      <c r="E22" s="22">
        <f t="shared" si="2"/>
        <v>22285</v>
      </c>
      <c r="F22" s="22"/>
      <c r="G22" s="22">
        <f t="shared" si="2"/>
        <v>1157</v>
      </c>
      <c r="H22" s="22">
        <f t="shared" si="2"/>
        <v>99</v>
      </c>
      <c r="I22" s="22">
        <f t="shared" si="2"/>
        <v>9389</v>
      </c>
      <c r="J22" s="22">
        <f t="shared" si="2"/>
        <v>8970</v>
      </c>
      <c r="K22" s="22">
        <f t="shared" si="2"/>
        <v>2143</v>
      </c>
      <c r="L22" s="22">
        <f t="shared" si="2"/>
        <v>626</v>
      </c>
    </row>
    <row r="23" spans="1:12" ht="20.25">
      <c r="A23" s="12" t="s">
        <v>21</v>
      </c>
      <c r="B23" s="22">
        <f t="shared" si="2"/>
        <v>37164</v>
      </c>
      <c r="C23" s="22">
        <f t="shared" si="2"/>
        <v>15636</v>
      </c>
      <c r="D23" s="22"/>
      <c r="E23" s="22"/>
      <c r="F23" s="22">
        <f t="shared" si="2"/>
        <v>37164</v>
      </c>
      <c r="G23" s="22">
        <f t="shared" si="2"/>
        <v>1261</v>
      </c>
      <c r="H23" s="22">
        <f t="shared" si="2"/>
        <v>39</v>
      </c>
      <c r="I23" s="22">
        <f t="shared" si="2"/>
        <v>7707</v>
      </c>
      <c r="J23" s="22">
        <f t="shared" si="2"/>
        <v>16045</v>
      </c>
      <c r="K23" s="22">
        <f t="shared" si="2"/>
        <v>8322</v>
      </c>
      <c r="L23" s="22">
        <f t="shared" si="2"/>
        <v>3829</v>
      </c>
    </row>
    <row r="24" spans="1:12" ht="20.25">
      <c r="A24" s="10" t="s">
        <v>22</v>
      </c>
      <c r="B24" s="22">
        <f t="shared" si="2"/>
        <v>447987</v>
      </c>
      <c r="C24" s="22">
        <f t="shared" si="2"/>
        <v>234154</v>
      </c>
      <c r="D24" s="22"/>
      <c r="E24" s="22"/>
      <c r="F24" s="22"/>
      <c r="G24" s="22">
        <f t="shared" si="2"/>
        <v>11</v>
      </c>
      <c r="H24" s="22"/>
      <c r="I24" s="22">
        <f t="shared" si="2"/>
        <v>4903</v>
      </c>
      <c r="J24" s="22">
        <f t="shared" si="2"/>
        <v>15399</v>
      </c>
      <c r="K24" s="22">
        <f t="shared" si="2"/>
        <v>50246</v>
      </c>
      <c r="L24" s="22">
        <f t="shared" si="2"/>
        <v>377428</v>
      </c>
    </row>
    <row r="25" spans="1:12" ht="7.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4"/>
    </row>
    <row r="26" spans="1:12" ht="20.25">
      <c r="A26" s="42" t="s">
        <v>24</v>
      </c>
      <c r="B26" s="45" t="s">
        <v>2</v>
      </c>
      <c r="C26" s="48" t="s">
        <v>3</v>
      </c>
      <c r="D26" s="48"/>
      <c r="E26" s="48"/>
      <c r="F26" s="49"/>
      <c r="G26" s="50" t="s">
        <v>5</v>
      </c>
      <c r="H26" s="51"/>
      <c r="I26" s="51"/>
      <c r="J26" s="51"/>
      <c r="K26" s="51"/>
      <c r="L26" s="52"/>
    </row>
    <row r="27" spans="1:12" ht="20.25">
      <c r="A27" s="43"/>
      <c r="B27" s="46"/>
      <c r="C27" s="42" t="s">
        <v>6</v>
      </c>
      <c r="D27" s="50" t="s">
        <v>4</v>
      </c>
      <c r="E27" s="51"/>
      <c r="F27" s="52"/>
      <c r="G27" s="57" t="s">
        <v>7</v>
      </c>
      <c r="H27" s="15"/>
      <c r="I27" s="42" t="s">
        <v>8</v>
      </c>
      <c r="J27" s="42" t="s">
        <v>9</v>
      </c>
      <c r="K27" s="42" t="s">
        <v>10</v>
      </c>
      <c r="L27" s="42" t="s">
        <v>11</v>
      </c>
    </row>
    <row r="28" spans="1:12" ht="20.25">
      <c r="A28" s="44"/>
      <c r="B28" s="47"/>
      <c r="C28" s="44"/>
      <c r="D28" s="16" t="s">
        <v>12</v>
      </c>
      <c r="E28" s="16" t="s">
        <v>13</v>
      </c>
      <c r="F28" s="16" t="s">
        <v>14</v>
      </c>
      <c r="G28" s="58"/>
      <c r="H28" s="25" t="s">
        <v>15</v>
      </c>
      <c r="I28" s="44"/>
      <c r="J28" s="44"/>
      <c r="K28" s="44"/>
      <c r="L28" s="44"/>
    </row>
    <row r="29" spans="1:12" ht="20.25">
      <c r="A29" s="17" t="s">
        <v>25</v>
      </c>
      <c r="B29" s="22">
        <v>2552</v>
      </c>
      <c r="C29" s="22">
        <v>520</v>
      </c>
      <c r="D29" s="22"/>
      <c r="E29" s="22"/>
      <c r="F29" s="22"/>
      <c r="G29" s="22">
        <v>212</v>
      </c>
      <c r="H29" s="22">
        <v>1</v>
      </c>
      <c r="I29" s="22">
        <v>1782</v>
      </c>
      <c r="J29" s="22">
        <v>511</v>
      </c>
      <c r="K29" s="22">
        <v>47</v>
      </c>
      <c r="L29" s="22"/>
    </row>
    <row r="30" spans="1:12" ht="20.25">
      <c r="A30" s="17" t="s">
        <v>18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20.25">
      <c r="A31" s="18" t="s">
        <v>19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ht="20.25">
      <c r="A32" s="18" t="s">
        <v>20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20.25">
      <c r="A33" s="18" t="s">
        <v>21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20.25">
      <c r="A34" s="19" t="s">
        <v>22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7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4"/>
    </row>
    <row r="36" spans="1:12" ht="20.25">
      <c r="A36" s="59" t="s">
        <v>26</v>
      </c>
      <c r="B36" s="45" t="s">
        <v>2</v>
      </c>
      <c r="C36" s="48" t="s">
        <v>3</v>
      </c>
      <c r="D36" s="48"/>
      <c r="E36" s="48"/>
      <c r="F36" s="49"/>
      <c r="G36" s="50" t="s">
        <v>5</v>
      </c>
      <c r="H36" s="51"/>
      <c r="I36" s="48"/>
      <c r="J36" s="48"/>
      <c r="K36" s="48"/>
      <c r="L36" s="49"/>
    </row>
    <row r="37" spans="1:12" ht="20.25">
      <c r="A37" s="59"/>
      <c r="B37" s="61"/>
      <c r="C37" s="42" t="s">
        <v>6</v>
      </c>
      <c r="D37" s="50" t="s">
        <v>4</v>
      </c>
      <c r="E37" s="48"/>
      <c r="F37" s="49"/>
      <c r="G37" s="62" t="s">
        <v>7</v>
      </c>
      <c r="H37" s="15"/>
      <c r="I37" s="42" t="s">
        <v>8</v>
      </c>
      <c r="J37" s="42" t="s">
        <v>9</v>
      </c>
      <c r="K37" s="59" t="s">
        <v>10</v>
      </c>
      <c r="L37" s="42" t="s">
        <v>11</v>
      </c>
    </row>
    <row r="38" spans="1:12" ht="20.25">
      <c r="A38" s="59"/>
      <c r="B38" s="60"/>
      <c r="C38" s="60"/>
      <c r="D38" s="16" t="s">
        <v>12</v>
      </c>
      <c r="E38" s="16" t="s">
        <v>13</v>
      </c>
      <c r="F38" s="16" t="s">
        <v>14</v>
      </c>
      <c r="G38" s="50"/>
      <c r="H38" s="25" t="s">
        <v>15</v>
      </c>
      <c r="I38" s="60"/>
      <c r="J38" s="60"/>
      <c r="K38" s="59"/>
      <c r="L38" s="60"/>
    </row>
    <row r="39" spans="1:12" ht="20.25">
      <c r="A39" s="17" t="s">
        <v>25</v>
      </c>
      <c r="B39" s="22">
        <v>10570</v>
      </c>
      <c r="C39" s="22">
        <v>6397</v>
      </c>
      <c r="D39" s="22"/>
      <c r="E39" s="22"/>
      <c r="F39" s="22"/>
      <c r="G39" s="22">
        <v>545</v>
      </c>
      <c r="H39" s="22">
        <v>16</v>
      </c>
      <c r="I39" s="22">
        <v>6980</v>
      </c>
      <c r="J39" s="22">
        <v>2314</v>
      </c>
      <c r="K39" s="22">
        <v>504</v>
      </c>
      <c r="L39" s="22">
        <v>227</v>
      </c>
    </row>
    <row r="40" spans="1:12" ht="20.25">
      <c r="A40" s="17" t="s">
        <v>18</v>
      </c>
      <c r="B40" s="22">
        <v>8974</v>
      </c>
      <c r="C40" s="22">
        <v>5956</v>
      </c>
      <c r="D40" s="22"/>
      <c r="E40" s="22"/>
      <c r="F40" s="22"/>
      <c r="G40" s="22">
        <v>456</v>
      </c>
      <c r="H40" s="22">
        <v>16</v>
      </c>
      <c r="I40" s="22">
        <v>5924</v>
      </c>
      <c r="J40" s="22">
        <v>2002</v>
      </c>
      <c r="K40" s="22">
        <v>468</v>
      </c>
      <c r="L40" s="22">
        <v>124</v>
      </c>
    </row>
    <row r="41" spans="1:12" ht="20.25">
      <c r="A41" s="18" t="s">
        <v>19</v>
      </c>
      <c r="B41" s="22">
        <v>1040</v>
      </c>
      <c r="C41" s="22">
        <v>480</v>
      </c>
      <c r="D41" s="22">
        <v>1040</v>
      </c>
      <c r="E41" s="22"/>
      <c r="F41" s="22"/>
      <c r="G41" s="22">
        <v>46</v>
      </c>
      <c r="H41" s="22">
        <v>7</v>
      </c>
      <c r="I41" s="22">
        <v>923</v>
      </c>
      <c r="J41" s="22">
        <v>64</v>
      </c>
      <c r="K41" s="22">
        <v>4</v>
      </c>
      <c r="L41" s="22">
        <v>3</v>
      </c>
    </row>
    <row r="42" spans="1:12" ht="20.25">
      <c r="A42" s="18" t="s">
        <v>20</v>
      </c>
      <c r="B42" s="22">
        <v>3794</v>
      </c>
      <c r="C42" s="22">
        <v>2443</v>
      </c>
      <c r="D42" s="22"/>
      <c r="E42" s="22">
        <v>3794</v>
      </c>
      <c r="F42" s="22"/>
      <c r="G42" s="22">
        <v>226</v>
      </c>
      <c r="H42" s="22">
        <v>7</v>
      </c>
      <c r="I42" s="22">
        <v>2469</v>
      </c>
      <c r="J42" s="22">
        <v>797</v>
      </c>
      <c r="K42" s="22">
        <v>280</v>
      </c>
      <c r="L42" s="22">
        <v>22</v>
      </c>
    </row>
    <row r="43" spans="1:12" ht="20.25">
      <c r="A43" s="18" t="s">
        <v>21</v>
      </c>
      <c r="B43" s="22">
        <v>3910</v>
      </c>
      <c r="C43" s="22">
        <v>2839</v>
      </c>
      <c r="D43" s="22"/>
      <c r="E43" s="22"/>
      <c r="F43" s="22">
        <v>3910</v>
      </c>
      <c r="G43" s="22">
        <v>133</v>
      </c>
      <c r="H43" s="22">
        <v>2</v>
      </c>
      <c r="I43" s="22">
        <v>2416</v>
      </c>
      <c r="J43" s="22">
        <v>1078</v>
      </c>
      <c r="K43" s="22">
        <v>184</v>
      </c>
      <c r="L43" s="22">
        <v>99</v>
      </c>
    </row>
    <row r="44" spans="1:12" ht="20.25">
      <c r="A44" s="19" t="s">
        <v>22</v>
      </c>
      <c r="B44" s="22">
        <v>1130</v>
      </c>
      <c r="C44" s="22">
        <v>449</v>
      </c>
      <c r="D44" s="22"/>
      <c r="E44" s="22"/>
      <c r="F44" s="22"/>
      <c r="G44" s="22">
        <v>11</v>
      </c>
      <c r="H44" s="22"/>
      <c r="I44" s="22">
        <v>249</v>
      </c>
      <c r="J44" s="22">
        <v>319</v>
      </c>
      <c r="K44" s="22">
        <v>68</v>
      </c>
      <c r="L44" s="22">
        <v>483</v>
      </c>
    </row>
    <row r="45" spans="1:12" ht="7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4"/>
    </row>
    <row r="46" spans="1:12" ht="20.25">
      <c r="A46" s="38" t="s">
        <v>27</v>
      </c>
      <c r="B46" s="30" t="s">
        <v>2</v>
      </c>
      <c r="C46" s="55" t="s">
        <v>3</v>
      </c>
      <c r="D46" s="55"/>
      <c r="E46" s="55"/>
      <c r="F46" s="56"/>
      <c r="G46" s="53" t="s">
        <v>5</v>
      </c>
      <c r="H46" s="54"/>
      <c r="I46" s="55"/>
      <c r="J46" s="55"/>
      <c r="K46" s="55"/>
      <c r="L46" s="56"/>
    </row>
    <row r="47" spans="1:12" ht="20.25">
      <c r="A47" s="38"/>
      <c r="B47" s="31"/>
      <c r="C47" s="39" t="s">
        <v>6</v>
      </c>
      <c r="D47" s="53" t="s">
        <v>4</v>
      </c>
      <c r="E47" s="55"/>
      <c r="F47" s="56"/>
      <c r="G47" s="40" t="s">
        <v>7</v>
      </c>
      <c r="H47" s="20"/>
      <c r="I47" s="39" t="s">
        <v>8</v>
      </c>
      <c r="J47" s="39" t="s">
        <v>9</v>
      </c>
      <c r="K47" s="38" t="s">
        <v>10</v>
      </c>
      <c r="L47" s="39" t="s">
        <v>11</v>
      </c>
    </row>
    <row r="48" spans="1:12" ht="20.25">
      <c r="A48" s="38"/>
      <c r="B48" s="32"/>
      <c r="C48" s="32"/>
      <c r="D48" s="7" t="s">
        <v>12</v>
      </c>
      <c r="E48" s="7" t="s">
        <v>13</v>
      </c>
      <c r="F48" s="7" t="s">
        <v>14</v>
      </c>
      <c r="G48" s="53"/>
      <c r="H48" s="8" t="s">
        <v>15</v>
      </c>
      <c r="I48" s="32"/>
      <c r="J48" s="32"/>
      <c r="K48" s="38"/>
      <c r="L48" s="32"/>
    </row>
    <row r="49" spans="1:12" ht="20.25">
      <c r="A49" s="11" t="s">
        <v>25</v>
      </c>
      <c r="B49" s="22">
        <v>536</v>
      </c>
      <c r="C49" s="22">
        <v>134</v>
      </c>
      <c r="D49" s="22"/>
      <c r="E49" s="22"/>
      <c r="F49" s="22"/>
      <c r="G49" s="22">
        <v>64</v>
      </c>
      <c r="H49" s="22">
        <v>19</v>
      </c>
      <c r="I49" s="22">
        <v>186</v>
      </c>
      <c r="J49" s="22">
        <v>178</v>
      </c>
      <c r="K49" s="22">
        <v>70</v>
      </c>
      <c r="L49" s="22">
        <v>38</v>
      </c>
    </row>
    <row r="50" spans="1:12" ht="20.25">
      <c r="A50" s="11" t="s">
        <v>18</v>
      </c>
      <c r="B50" s="22">
        <v>428</v>
      </c>
      <c r="C50" s="22">
        <v>97</v>
      </c>
      <c r="D50" s="22"/>
      <c r="E50" s="22"/>
      <c r="F50" s="22"/>
      <c r="G50" s="22">
        <v>50</v>
      </c>
      <c r="H50" s="22">
        <v>15</v>
      </c>
      <c r="I50" s="22">
        <v>144</v>
      </c>
      <c r="J50" s="22">
        <v>152</v>
      </c>
      <c r="K50" s="22">
        <v>51</v>
      </c>
      <c r="L50" s="22">
        <v>31</v>
      </c>
    </row>
    <row r="51" spans="1:12" ht="20.25">
      <c r="A51" s="12" t="s">
        <v>19</v>
      </c>
      <c r="B51" s="22">
        <v>57</v>
      </c>
      <c r="C51" s="22">
        <v>7</v>
      </c>
      <c r="D51" s="22">
        <v>57</v>
      </c>
      <c r="E51" s="22"/>
      <c r="F51" s="22"/>
      <c r="G51" s="22">
        <v>16</v>
      </c>
      <c r="H51" s="22">
        <v>7</v>
      </c>
      <c r="I51" s="22">
        <v>30</v>
      </c>
      <c r="J51" s="22">
        <v>11</v>
      </c>
      <c r="K51" s="22"/>
      <c r="L51" s="22"/>
    </row>
    <row r="52" spans="1:12" ht="20.25">
      <c r="A52" s="12" t="s">
        <v>20</v>
      </c>
      <c r="B52" s="22">
        <v>99</v>
      </c>
      <c r="C52" s="22">
        <v>16</v>
      </c>
      <c r="D52" s="22"/>
      <c r="E52" s="22">
        <v>99</v>
      </c>
      <c r="F52" s="22"/>
      <c r="G52" s="22">
        <v>15</v>
      </c>
      <c r="H52" s="22">
        <v>5</v>
      </c>
      <c r="I52" s="22">
        <v>47</v>
      </c>
      <c r="J52" s="22">
        <v>29</v>
      </c>
      <c r="K52" s="22">
        <v>7</v>
      </c>
      <c r="L52" s="22">
        <v>1</v>
      </c>
    </row>
    <row r="53" spans="1:12" ht="20.25">
      <c r="A53" s="12" t="s">
        <v>21</v>
      </c>
      <c r="B53" s="22">
        <v>116</v>
      </c>
      <c r="C53" s="22">
        <v>31</v>
      </c>
      <c r="D53" s="22"/>
      <c r="E53" s="22"/>
      <c r="F53" s="22">
        <v>116</v>
      </c>
      <c r="G53" s="22">
        <v>11</v>
      </c>
      <c r="H53" s="22">
        <v>2</v>
      </c>
      <c r="I53" s="22">
        <v>56</v>
      </c>
      <c r="J53" s="22">
        <v>42</v>
      </c>
      <c r="K53" s="22">
        <v>6</v>
      </c>
      <c r="L53" s="22">
        <v>1</v>
      </c>
    </row>
    <row r="54" spans="1:12" ht="20.25">
      <c r="A54" s="10" t="s">
        <v>22</v>
      </c>
      <c r="B54" s="22">
        <v>978</v>
      </c>
      <c r="C54" s="22">
        <v>381</v>
      </c>
      <c r="D54" s="22"/>
      <c r="E54" s="22"/>
      <c r="F54" s="22"/>
      <c r="G54" s="22"/>
      <c r="H54" s="22"/>
      <c r="I54" s="22">
        <v>82</v>
      </c>
      <c r="J54" s="22">
        <v>365</v>
      </c>
      <c r="K54" s="22">
        <v>386</v>
      </c>
      <c r="L54" s="22">
        <v>145</v>
      </c>
    </row>
    <row r="55" spans="1:12" ht="7.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4"/>
    </row>
    <row r="56" spans="1:12" ht="20.25">
      <c r="A56" s="38" t="s">
        <v>28</v>
      </c>
      <c r="B56" s="30" t="s">
        <v>2</v>
      </c>
      <c r="C56" s="55" t="s">
        <v>3</v>
      </c>
      <c r="D56" s="55"/>
      <c r="E56" s="55"/>
      <c r="F56" s="56"/>
      <c r="G56" s="53" t="s">
        <v>5</v>
      </c>
      <c r="H56" s="54"/>
      <c r="I56" s="55"/>
      <c r="J56" s="55"/>
      <c r="K56" s="55"/>
      <c r="L56" s="56"/>
    </row>
    <row r="57" spans="1:12" ht="20.25">
      <c r="A57" s="38"/>
      <c r="B57" s="31"/>
      <c r="C57" s="39" t="s">
        <v>6</v>
      </c>
      <c r="D57" s="53" t="s">
        <v>4</v>
      </c>
      <c r="E57" s="55"/>
      <c r="F57" s="56"/>
      <c r="G57" s="40" t="s">
        <v>7</v>
      </c>
      <c r="H57" s="20"/>
      <c r="I57" s="39" t="s">
        <v>8</v>
      </c>
      <c r="J57" s="39" t="s">
        <v>9</v>
      </c>
      <c r="K57" s="38" t="s">
        <v>10</v>
      </c>
      <c r="L57" s="39" t="s">
        <v>11</v>
      </c>
    </row>
    <row r="58" spans="1:12" ht="20.25">
      <c r="A58" s="38"/>
      <c r="B58" s="32"/>
      <c r="C58" s="32"/>
      <c r="D58" s="7" t="s">
        <v>12</v>
      </c>
      <c r="E58" s="7" t="s">
        <v>13</v>
      </c>
      <c r="F58" s="7" t="s">
        <v>14</v>
      </c>
      <c r="G58" s="53"/>
      <c r="H58" s="8" t="s">
        <v>15</v>
      </c>
      <c r="I58" s="32"/>
      <c r="J58" s="32"/>
      <c r="K58" s="38"/>
      <c r="L58" s="32"/>
    </row>
    <row r="59" spans="1:12" ht="20.25">
      <c r="A59" s="11" t="s">
        <v>25</v>
      </c>
      <c r="B59" s="22">
        <v>86701</v>
      </c>
      <c r="C59" s="22">
        <v>34483</v>
      </c>
      <c r="D59" s="9"/>
      <c r="E59" s="9"/>
      <c r="F59" s="9"/>
      <c r="G59" s="22">
        <v>1969</v>
      </c>
      <c r="H59" s="22">
        <v>254</v>
      </c>
      <c r="I59" s="22">
        <v>20873</v>
      </c>
      <c r="J59" s="22">
        <v>40048</v>
      </c>
      <c r="K59" s="22">
        <v>17775</v>
      </c>
      <c r="L59" s="22">
        <v>6036</v>
      </c>
    </row>
    <row r="60" spans="1:12" ht="20.25">
      <c r="A60" s="11" t="s">
        <v>18</v>
      </c>
      <c r="B60" s="22">
        <v>54675</v>
      </c>
      <c r="C60" s="22">
        <v>15907</v>
      </c>
      <c r="D60" s="21"/>
      <c r="E60" s="21"/>
      <c r="F60" s="21"/>
      <c r="G60" s="22">
        <v>1560</v>
      </c>
      <c r="H60" s="22">
        <v>172</v>
      </c>
      <c r="I60" s="22">
        <v>19717</v>
      </c>
      <c r="J60" s="22">
        <v>20549</v>
      </c>
      <c r="K60" s="22">
        <v>8742</v>
      </c>
      <c r="L60" s="22">
        <v>4107</v>
      </c>
    </row>
    <row r="61" spans="1:12" ht="20.25">
      <c r="A61" s="12" t="s">
        <v>19</v>
      </c>
      <c r="B61" s="22">
        <v>1945</v>
      </c>
      <c r="C61" s="22">
        <v>424</v>
      </c>
      <c r="D61" s="22">
        <v>1945</v>
      </c>
      <c r="E61" s="9"/>
      <c r="F61" s="9"/>
      <c r="G61" s="22">
        <v>445</v>
      </c>
      <c r="H61" s="22">
        <v>58</v>
      </c>
      <c r="I61" s="22">
        <v>957</v>
      </c>
      <c r="J61" s="22">
        <v>435</v>
      </c>
      <c r="K61" s="22">
        <v>64</v>
      </c>
      <c r="L61" s="22">
        <v>44</v>
      </c>
    </row>
    <row r="62" spans="1:12" ht="20.25">
      <c r="A62" s="12" t="s">
        <v>20</v>
      </c>
      <c r="B62" s="22">
        <v>10330</v>
      </c>
      <c r="C62" s="22">
        <v>3414</v>
      </c>
      <c r="D62" s="9"/>
      <c r="E62" s="22">
        <v>10330</v>
      </c>
      <c r="F62" s="9"/>
      <c r="G62" s="22">
        <v>451</v>
      </c>
      <c r="H62" s="22">
        <v>69</v>
      </c>
      <c r="I62" s="22">
        <v>5696</v>
      </c>
      <c r="J62" s="22">
        <v>3068</v>
      </c>
      <c r="K62" s="22">
        <v>698</v>
      </c>
      <c r="L62" s="22">
        <v>417</v>
      </c>
    </row>
    <row r="63" spans="1:12" ht="20.25">
      <c r="A63" s="12" t="s">
        <v>21</v>
      </c>
      <c r="B63" s="22">
        <v>20046</v>
      </c>
      <c r="C63" s="22">
        <v>6588</v>
      </c>
      <c r="D63" s="9"/>
      <c r="E63" s="9"/>
      <c r="F63" s="22">
        <v>20046</v>
      </c>
      <c r="G63" s="22">
        <v>640</v>
      </c>
      <c r="H63" s="22">
        <v>26</v>
      </c>
      <c r="I63" s="22">
        <v>3370</v>
      </c>
      <c r="J63" s="22">
        <v>9405</v>
      </c>
      <c r="K63" s="22">
        <v>4197</v>
      </c>
      <c r="L63" s="22">
        <v>2434</v>
      </c>
    </row>
    <row r="64" spans="1:12" ht="20.25">
      <c r="A64" s="10" t="s">
        <v>22</v>
      </c>
      <c r="B64" s="22">
        <v>245810</v>
      </c>
      <c r="C64" s="22">
        <v>118524</v>
      </c>
      <c r="D64" s="9"/>
      <c r="E64" s="9"/>
      <c r="F64" s="9"/>
      <c r="G64" s="22"/>
      <c r="H64" s="22"/>
      <c r="I64" s="22">
        <v>2466</v>
      </c>
      <c r="J64" s="22">
        <v>8172</v>
      </c>
      <c r="K64" s="22">
        <v>28256</v>
      </c>
      <c r="L64" s="22">
        <v>206916</v>
      </c>
    </row>
    <row r="65" spans="1:12" ht="7.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4"/>
    </row>
    <row r="66" spans="1:12" ht="20.25">
      <c r="A66" s="38" t="s">
        <v>29</v>
      </c>
      <c r="B66" s="30" t="s">
        <v>2</v>
      </c>
      <c r="C66" s="55" t="s">
        <v>3</v>
      </c>
      <c r="D66" s="55"/>
      <c r="E66" s="55"/>
      <c r="F66" s="56"/>
      <c r="G66" s="53" t="s">
        <v>5</v>
      </c>
      <c r="H66" s="54"/>
      <c r="I66" s="55"/>
      <c r="J66" s="55"/>
      <c r="K66" s="55"/>
      <c r="L66" s="56"/>
    </row>
    <row r="67" spans="1:12" ht="20.25">
      <c r="A67" s="38"/>
      <c r="B67" s="31"/>
      <c r="C67" s="39" t="s">
        <v>6</v>
      </c>
      <c r="D67" s="53" t="s">
        <v>4</v>
      </c>
      <c r="E67" s="55"/>
      <c r="F67" s="56"/>
      <c r="G67" s="40" t="s">
        <v>7</v>
      </c>
      <c r="H67" s="20"/>
      <c r="I67" s="39" t="s">
        <v>8</v>
      </c>
      <c r="J67" s="39" t="s">
        <v>9</v>
      </c>
      <c r="K67" s="38" t="s">
        <v>10</v>
      </c>
      <c r="L67" s="39" t="s">
        <v>11</v>
      </c>
    </row>
    <row r="68" spans="1:12" ht="20.25">
      <c r="A68" s="38"/>
      <c r="B68" s="32"/>
      <c r="C68" s="32"/>
      <c r="D68" s="7" t="s">
        <v>12</v>
      </c>
      <c r="E68" s="7" t="s">
        <v>13</v>
      </c>
      <c r="F68" s="7" t="s">
        <v>14</v>
      </c>
      <c r="G68" s="53"/>
      <c r="H68" s="8" t="s">
        <v>15</v>
      </c>
      <c r="I68" s="32"/>
      <c r="J68" s="32"/>
      <c r="K68" s="38"/>
      <c r="L68" s="32"/>
    </row>
    <row r="69" spans="1:12" ht="20.25">
      <c r="A69" s="11" t="s">
        <v>25</v>
      </c>
      <c r="B69" s="22">
        <v>52495</v>
      </c>
      <c r="C69" s="22">
        <v>22850</v>
      </c>
      <c r="D69" s="9"/>
      <c r="E69" s="9"/>
      <c r="F69" s="9"/>
      <c r="G69" s="22">
        <v>1530</v>
      </c>
      <c r="H69" s="22">
        <v>88</v>
      </c>
      <c r="I69" s="22">
        <v>10472</v>
      </c>
      <c r="J69" s="22">
        <v>16148</v>
      </c>
      <c r="K69" s="22">
        <v>18881</v>
      </c>
      <c r="L69" s="22">
        <v>5464</v>
      </c>
    </row>
    <row r="70" spans="1:12" ht="20.25">
      <c r="A70" s="11" t="s">
        <v>18</v>
      </c>
      <c r="B70" s="22">
        <v>31130</v>
      </c>
      <c r="C70" s="22">
        <v>12408</v>
      </c>
      <c r="D70" s="21"/>
      <c r="E70" s="21"/>
      <c r="F70" s="21"/>
      <c r="G70" s="23">
        <v>1357</v>
      </c>
      <c r="H70" s="23">
        <v>47</v>
      </c>
      <c r="I70" s="23">
        <v>6933</v>
      </c>
      <c r="J70" s="23">
        <v>14652</v>
      </c>
      <c r="K70" s="23">
        <v>6439</v>
      </c>
      <c r="L70" s="23">
        <v>1749</v>
      </c>
    </row>
    <row r="71" spans="1:12" ht="20.25">
      <c r="A71" s="12" t="s">
        <v>19</v>
      </c>
      <c r="B71" s="22">
        <v>1166</v>
      </c>
      <c r="C71" s="22">
        <v>320</v>
      </c>
      <c r="D71" s="22">
        <v>1166</v>
      </c>
      <c r="E71" s="9"/>
      <c r="F71" s="9"/>
      <c r="G71" s="23">
        <v>388</v>
      </c>
      <c r="H71" s="23">
        <v>16</v>
      </c>
      <c r="I71" s="23">
        <v>486</v>
      </c>
      <c r="J71" s="23">
        <v>210</v>
      </c>
      <c r="K71" s="23">
        <v>67</v>
      </c>
      <c r="L71" s="23">
        <v>15</v>
      </c>
    </row>
    <row r="72" spans="1:12" ht="20.25">
      <c r="A72" s="12" t="s">
        <v>20</v>
      </c>
      <c r="B72" s="22">
        <v>8062</v>
      </c>
      <c r="C72" s="22">
        <v>2205</v>
      </c>
      <c r="D72" s="9"/>
      <c r="E72" s="22">
        <v>8062</v>
      </c>
      <c r="F72" s="9"/>
      <c r="G72" s="23">
        <v>465</v>
      </c>
      <c r="H72" s="23">
        <v>18</v>
      </c>
      <c r="I72" s="23">
        <v>1177</v>
      </c>
      <c r="J72" s="23">
        <v>5076</v>
      </c>
      <c r="K72" s="23">
        <v>1158</v>
      </c>
      <c r="L72" s="23">
        <v>186</v>
      </c>
    </row>
    <row r="73" spans="1:12" ht="20.25">
      <c r="A73" s="12" t="s">
        <v>21</v>
      </c>
      <c r="B73" s="22">
        <v>13092</v>
      </c>
      <c r="C73" s="22">
        <v>6178</v>
      </c>
      <c r="D73" s="9"/>
      <c r="E73" s="9"/>
      <c r="F73" s="22">
        <v>13092</v>
      </c>
      <c r="G73" s="23">
        <v>477</v>
      </c>
      <c r="H73" s="23">
        <v>9</v>
      </c>
      <c r="I73" s="23">
        <v>1865</v>
      </c>
      <c r="J73" s="23">
        <v>5520</v>
      </c>
      <c r="K73" s="23">
        <v>3935</v>
      </c>
      <c r="L73" s="23">
        <v>1295</v>
      </c>
    </row>
    <row r="74" spans="1:12" ht="20.25">
      <c r="A74" s="10" t="s">
        <v>22</v>
      </c>
      <c r="B74" s="22">
        <v>200069</v>
      </c>
      <c r="C74" s="22">
        <v>114800</v>
      </c>
      <c r="D74" s="9"/>
      <c r="E74" s="9"/>
      <c r="F74" s="9"/>
      <c r="G74" s="24"/>
      <c r="H74" s="24"/>
      <c r="I74" s="23">
        <v>2106</v>
      </c>
      <c r="J74" s="23">
        <v>6543</v>
      </c>
      <c r="K74" s="23">
        <v>21536</v>
      </c>
      <c r="L74" s="23">
        <v>169884</v>
      </c>
    </row>
  </sheetData>
  <mergeCells count="75">
    <mergeCell ref="J57:J58"/>
    <mergeCell ref="K57:K58"/>
    <mergeCell ref="L57:L58"/>
    <mergeCell ref="A66:A68"/>
    <mergeCell ref="B66:B68"/>
    <mergeCell ref="C66:F66"/>
    <mergeCell ref="G66:L66"/>
    <mergeCell ref="C67:C68"/>
    <mergeCell ref="D67:F67"/>
    <mergeCell ref="G67:G68"/>
    <mergeCell ref="I67:I68"/>
    <mergeCell ref="J67:J68"/>
    <mergeCell ref="K67:K68"/>
    <mergeCell ref="L67:L68"/>
    <mergeCell ref="K47:K48"/>
    <mergeCell ref="L47:L48"/>
    <mergeCell ref="A56:A58"/>
    <mergeCell ref="B56:B58"/>
    <mergeCell ref="C56:F56"/>
    <mergeCell ref="G56:L56"/>
    <mergeCell ref="C57:C58"/>
    <mergeCell ref="D57:F57"/>
    <mergeCell ref="G57:G58"/>
    <mergeCell ref="I57:I58"/>
    <mergeCell ref="A46:A48"/>
    <mergeCell ref="B46:B48"/>
    <mergeCell ref="C46:F46"/>
    <mergeCell ref="G46:L46"/>
    <mergeCell ref="C47:C48"/>
    <mergeCell ref="D47:F47"/>
    <mergeCell ref="G47:G48"/>
    <mergeCell ref="I47:I48"/>
    <mergeCell ref="J47:J48"/>
    <mergeCell ref="D37:F37"/>
    <mergeCell ref="G37:G38"/>
    <mergeCell ref="I37:I38"/>
    <mergeCell ref="J37:J38"/>
    <mergeCell ref="K37:K38"/>
    <mergeCell ref="L37:L38"/>
    <mergeCell ref="A36:A38"/>
    <mergeCell ref="B36:B38"/>
    <mergeCell ref="C36:F36"/>
    <mergeCell ref="G36:L36"/>
    <mergeCell ref="C37:C38"/>
    <mergeCell ref="G27:G28"/>
    <mergeCell ref="I27:I28"/>
    <mergeCell ref="J27:J28"/>
    <mergeCell ref="K27:K28"/>
    <mergeCell ref="L27:L28"/>
    <mergeCell ref="L16:L17"/>
    <mergeCell ref="A26:A28"/>
    <mergeCell ref="B26:B28"/>
    <mergeCell ref="C26:F26"/>
    <mergeCell ref="G26:L26"/>
    <mergeCell ref="C27:C28"/>
    <mergeCell ref="D27:F27"/>
    <mergeCell ref="A15:A17"/>
    <mergeCell ref="B15:B17"/>
    <mergeCell ref="D15:F16"/>
    <mergeCell ref="G15:L15"/>
    <mergeCell ref="C16:C17"/>
    <mergeCell ref="G16:G17"/>
    <mergeCell ref="I16:I17"/>
    <mergeCell ref="J16:J17"/>
    <mergeCell ref="K16:K17"/>
    <mergeCell ref="A4:A6"/>
    <mergeCell ref="B4:B6"/>
    <mergeCell ref="D4:F5"/>
    <mergeCell ref="G4:L4"/>
    <mergeCell ref="C5:C6"/>
    <mergeCell ref="G5:G6"/>
    <mergeCell ref="I5:I6"/>
    <mergeCell ref="J5:J6"/>
    <mergeCell ref="K5:K6"/>
    <mergeCell ref="L5:L6"/>
  </mergeCells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2014年人力资源总量表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2015-04-28T06:46:56Z</dcterms:modified>
</cp:coreProperties>
</file>